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1.1\06 Neveřejné sítě veřejné správy\REVIZE\verze 3 - návrh\02 odbor připomínky\revize 3, 45., 46., 47. výzva Neveřejné sítě\"/>
    </mc:Choice>
  </mc:AlternateContent>
  <xr:revisionPtr revIDLastSave="0" documentId="13_ncr:1_{B13863D2-BED7-4FE4-AA47-8101AE1CBAD8}" xr6:coauthVersionLast="47" xr6:coauthVersionMax="47" xr10:uidLastSave="{00000000-0000-0000-0000-000000000000}"/>
  <bookViews>
    <workbookView xWindow="2295" yWindow="2295" windowWidth="21600" windowHeight="12735" xr2:uid="{00000000-000D-0000-FFFF-FFFF00000000}"/>
  </bookViews>
  <sheets>
    <sheet name="Titulní strana" sheetId="4" r:id="rId1"/>
    <sheet name="Podklady pro stanovení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3" l="1"/>
  <c r="E17" i="3"/>
  <c r="E19" i="3" s="1"/>
  <c r="E21" i="3" l="1"/>
  <c r="E24" i="3" s="1"/>
  <c r="E23" i="3"/>
  <c r="H23" i="3" l="1"/>
  <c r="G18" i="3"/>
</calcChain>
</file>

<file path=xl/sharedStrings.xml><?xml version="1.0" encoding="utf-8"?>
<sst xmlns="http://schemas.openxmlformats.org/spreadsheetml/2006/main" count="29" uniqueCount="29">
  <si>
    <t>INTEGROVANÝ REGIONÁLNÍ OPERAČNÍ PROGRAM 2021–2027</t>
  </si>
  <si>
    <t>SPECIFICKÁ PRAVIDLA PRO ŽADATELE A PŘÍJEMCE</t>
  </si>
  <si>
    <t>PŘÍLOHA 4</t>
  </si>
  <si>
    <t>PODKLADY PRO STANOVENÍ KATEGORIÍ INTERVENCÍ A KONTROLU LIMITŮ</t>
  </si>
  <si>
    <t xml:space="preserve">45. VÝZVA IROP – ROZVOJ NEVEŘEJNÉ SÍŤOVÉ INFRASTRUKTURY VEŘEJNÉ SPRÁVY – SC 1.1 (MRR) 
46. VÝZVA IROP – ROZVOJ NEVEŘEJNÉ SÍŤOVÉ INFRASTRUKTURY VEŘEJNÉ SPRÁVY – SC 1.1 (PR) 
47. VÝZVA IROP – ROZVOJ NEVEŘEJNÉ SÍŤOVÉ INFRASTRUKTURY VEŘEJNÉ SPRÁVY – SC 1.1 (ČR) 
</t>
  </si>
  <si>
    <t>Podklady pro stanovení kategorií intervencí a kontrolu limitů</t>
  </si>
  <si>
    <t>Doplňující informace:</t>
  </si>
  <si>
    <t xml:space="preserve">Přesný výčet možných přímých výdajů na hlavní část projektu je uveden v kap. 3.2.1 Specifických pravidel. </t>
  </si>
  <si>
    <t xml:space="preserve">Přesný výčet možných přímých výdajů na doprovodnou část projektu je uveden v kap. 3.2.2 Specifických pravidel. </t>
  </si>
  <si>
    <t>Žadatel vyplňuje pouze žlutě podbarvené buňky.</t>
  </si>
  <si>
    <t>Způsobilé výdaje</t>
  </si>
  <si>
    <t>Oblast intervence</t>
  </si>
  <si>
    <t>Volitelný komentář ke stanovení objemu výdajů</t>
  </si>
  <si>
    <t>Objem přímých výdajů</t>
  </si>
  <si>
    <t>Limit výdajů v CZV</t>
  </si>
  <si>
    <t>Plnění limitu výdajů v CZV</t>
  </si>
  <si>
    <t>Podíl oblasti intervence</t>
  </si>
  <si>
    <t>Přímé výdaje</t>
  </si>
  <si>
    <t>Hlavní část projektu</t>
  </si>
  <si>
    <t xml:space="preserve">Rozvoj neveřejné síťové infrastruktury veřejné správy a rozvoj backofficových služeb prostřednictvím Centrálního místa služeb („CMS“) a rozvoj backofficových služeb veřejné správy v CMS a přístupu k nim prostřednictvím komunikační infrastruktury veřejné správy a neveřejných sítí veřejné správy, včetně doprovodné infrastruktury (aktivní a pasivní prvky), její územní rozšíření a užití pro kvalitnější výkon tzv. digitálního úřadování státu </t>
  </si>
  <si>
    <r>
      <t xml:space="preserve">Doprovodná část projektu </t>
    </r>
    <r>
      <rPr>
        <sz val="10"/>
        <color theme="1"/>
        <rFont val="Arial"/>
        <family val="2"/>
        <charset val="238"/>
      </rPr>
      <t>(</t>
    </r>
    <r>
      <rPr>
        <u/>
        <sz val="10"/>
        <color theme="1"/>
        <rFont val="Arial"/>
        <family val="2"/>
        <charset val="238"/>
      </rPr>
      <t>max. 15 %</t>
    </r>
    <r>
      <rPr>
        <sz val="10"/>
        <color theme="1"/>
        <rFont val="Arial"/>
        <family val="2"/>
        <charset val="238"/>
      </rPr>
      <t xml:space="preserve"> celkových způsobilých výdajů)</t>
    </r>
  </si>
  <si>
    <t>Výdaje na realizaci vybraných, odůvodněných, stavbou vyvolaných, podmiňujících a souvisejících investic</t>
  </si>
  <si>
    <r>
      <t>přímé výdaje na</t>
    </r>
    <r>
      <rPr>
        <b/>
        <i/>
        <sz val="10"/>
        <color theme="1"/>
        <rFont val="Arial"/>
        <family val="2"/>
        <charset val="238"/>
      </rPr>
      <t xml:space="preserve"> hlavní část projektu</t>
    </r>
  </si>
  <si>
    <r>
      <t xml:space="preserve">přímé výdaje na </t>
    </r>
    <r>
      <rPr>
        <b/>
        <i/>
        <sz val="10"/>
        <color theme="1"/>
        <rFont val="Arial"/>
        <family val="2"/>
        <charset val="238"/>
      </rPr>
      <t>doprovodnou část projektu</t>
    </r>
  </si>
  <si>
    <t>Přímé výdaje celkem</t>
  </si>
  <si>
    <t>Nepřímé náklady celkem (hodnota 7 % přímých výdajů)</t>
  </si>
  <si>
    <t>výdaje na oblast intervence 16 včetně příslušných nepřímých výdajů</t>
  </si>
  <si>
    <t>Celkové způsobilé výdaje</t>
  </si>
  <si>
    <t>Verze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</si>
</sst>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sz val="11"/>
      <color theme="1"/>
      <name val="Calibri"/>
      <family val="2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u/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C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0" fillId="0" borderId="2" xfId="0" applyBorder="1"/>
    <xf numFmtId="0" fontId="0" fillId="0" borderId="1" xfId="0" applyBorder="1"/>
    <xf numFmtId="0" fontId="3" fillId="0" borderId="1" xfId="0" applyFont="1" applyBorder="1"/>
    <xf numFmtId="0" fontId="0" fillId="0" borderId="4" xfId="0" applyBorder="1"/>
    <xf numFmtId="0" fontId="1" fillId="0" borderId="1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164" fontId="0" fillId="4" borderId="1" xfId="0" applyNumberFormat="1" applyFill="1" applyBorder="1"/>
    <xf numFmtId="0" fontId="3" fillId="2" borderId="1" xfId="0" applyFont="1" applyFill="1" applyBorder="1"/>
    <xf numFmtId="164" fontId="3" fillId="2" borderId="2" xfId="0" applyNumberFormat="1" applyFont="1" applyFill="1" applyBorder="1"/>
    <xf numFmtId="10" fontId="3" fillId="2" borderId="1" xfId="0" applyNumberFormat="1" applyFont="1" applyFill="1" applyBorder="1"/>
    <xf numFmtId="0" fontId="1" fillId="5" borderId="1" xfId="0" applyFont="1" applyFill="1" applyBorder="1"/>
    <xf numFmtId="0" fontId="3" fillId="5" borderId="1" xfId="0" applyFont="1" applyFill="1" applyBorder="1"/>
    <xf numFmtId="164" fontId="1" fillId="5" borderId="2" xfId="0" applyNumberFormat="1" applyFont="1" applyFill="1" applyBorder="1"/>
    <xf numFmtId="0" fontId="0" fillId="5" borderId="1" xfId="0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1" fillId="3" borderId="4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top"/>
    </xf>
    <xf numFmtId="0" fontId="0" fillId="6" borderId="1" xfId="0" applyFill="1" applyBorder="1"/>
    <xf numFmtId="0" fontId="5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164" fontId="11" fillId="3" borderId="1" xfId="0" applyNumberFormat="1" applyFont="1" applyFill="1" applyBorder="1" applyAlignment="1">
      <alignment vertical="center"/>
    </xf>
    <xf numFmtId="0" fontId="0" fillId="6" borderId="10" xfId="0" applyFill="1" applyBorder="1" applyAlignment="1">
      <alignment vertical="top"/>
    </xf>
    <xf numFmtId="0" fontId="1" fillId="7" borderId="1" xfId="0" applyFont="1" applyFill="1" applyBorder="1" applyAlignment="1">
      <alignment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vertical="center"/>
    </xf>
    <xf numFmtId="0" fontId="3" fillId="7" borderId="1" xfId="0" applyFont="1" applyFill="1" applyBorder="1"/>
    <xf numFmtId="0" fontId="1" fillId="7" borderId="1" xfId="0" applyFont="1" applyFill="1" applyBorder="1"/>
    <xf numFmtId="0" fontId="0" fillId="7" borderId="1" xfId="0" applyFill="1" applyBorder="1"/>
    <xf numFmtId="0" fontId="0" fillId="7" borderId="4" xfId="0" applyFill="1" applyBorder="1"/>
    <xf numFmtId="0" fontId="3" fillId="7" borderId="1" xfId="0" applyFont="1" applyFill="1" applyBorder="1" applyAlignment="1">
      <alignment vertical="center"/>
    </xf>
    <xf numFmtId="0" fontId="1" fillId="6" borderId="1" xfId="0" applyFont="1" applyFill="1" applyBorder="1"/>
    <xf numFmtId="10" fontId="3" fillId="2" borderId="2" xfId="0" applyNumberFormat="1" applyFont="1" applyFill="1" applyBorder="1"/>
    <xf numFmtId="164" fontId="3" fillId="6" borderId="2" xfId="0" applyNumberFormat="1" applyFont="1" applyFill="1" applyBorder="1" applyAlignment="1">
      <alignment vertical="center"/>
    </xf>
    <xf numFmtId="0" fontId="0" fillId="7" borderId="2" xfId="0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164" fontId="11" fillId="5" borderId="1" xfId="0" applyNumberFormat="1" applyFont="1" applyFill="1" applyBorder="1" applyAlignment="1">
      <alignment vertical="center"/>
    </xf>
    <xf numFmtId="10" fontId="3" fillId="8" borderId="1" xfId="0" applyNumberFormat="1" applyFont="1" applyFill="1" applyBorder="1"/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CCCC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287655</xdr:colOff>
      <xdr:row>1</xdr:row>
      <xdr:rowOff>41275</xdr:rowOff>
    </xdr:from>
    <xdr:to>
      <xdr:col>9</xdr:col>
      <xdr:colOff>348615</xdr:colOff>
      <xdr:row>11</xdr:row>
      <xdr:rowOff>149860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1BA2D49D-B362-49A4-9A59-C34BA811B5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3335655" y="231775"/>
          <a:ext cx="24993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22</xdr:row>
      <xdr:rowOff>19050</xdr:rowOff>
    </xdr:from>
    <xdr:to>
      <xdr:col>13</xdr:col>
      <xdr:colOff>800100</xdr:colOff>
      <xdr:row>27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6EFD6D1-E530-43D4-8A2F-273559A97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86625"/>
          <a:ext cx="8667750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4:N22"/>
  <sheetViews>
    <sheetView tabSelected="1" topLeftCell="A8" zoomScale="70" zoomScaleNormal="70" workbookViewId="0">
      <selection activeCell="H36" sqref="H36"/>
    </sheetView>
  </sheetViews>
  <sheetFormatPr defaultColWidth="9.140625" defaultRowHeight="15" x14ac:dyDescent="0.25"/>
  <cols>
    <col min="1" max="12" width="9.140625" style="30"/>
    <col min="13" max="13" width="8.28515625" style="30" customWidth="1"/>
    <col min="14" max="14" width="12.28515625" style="30" customWidth="1"/>
    <col min="15" max="16384" width="9.140625" style="30"/>
  </cols>
  <sheetData>
    <row r="14" spans="1:14" ht="63" customHeight="1" x14ac:dyDescent="0.25">
      <c r="A14" s="56" t="s">
        <v>0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</row>
    <row r="15" spans="1:14" ht="33.75" x14ac:dyDescent="0.25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3"/>
    </row>
    <row r="16" spans="1:14" ht="33.75" x14ac:dyDescent="0.25">
      <c r="A16" s="56" t="s">
        <v>1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</row>
    <row r="17" spans="1:14" ht="37.5" x14ac:dyDescent="0.25">
      <c r="A17" s="33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3"/>
    </row>
    <row r="18" spans="1:14" ht="30" x14ac:dyDescent="0.25">
      <c r="A18" s="57" t="s">
        <v>2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</row>
    <row r="19" spans="1:14" ht="60" customHeight="1" x14ac:dyDescent="0.25">
      <c r="A19" s="58" t="s">
        <v>3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</row>
    <row r="20" spans="1:14" ht="139.5" customHeight="1" x14ac:dyDescent="0.25">
      <c r="A20" s="60" t="s">
        <v>4</v>
      </c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</row>
    <row r="21" spans="1:14" ht="30" x14ac:dyDescent="0.25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</row>
    <row r="22" spans="1:14" ht="20.25" x14ac:dyDescent="0.25">
      <c r="A22" s="55" t="s">
        <v>28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</row>
  </sheetData>
  <mergeCells count="6">
    <mergeCell ref="A22:N22"/>
    <mergeCell ref="A14:N14"/>
    <mergeCell ref="A16:N16"/>
    <mergeCell ref="A18:N18"/>
    <mergeCell ref="A19:N19"/>
    <mergeCell ref="A20:N20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24"/>
  <sheetViews>
    <sheetView showGridLines="0" zoomScaleNormal="100" workbookViewId="0">
      <selection activeCell="G18" sqref="G18"/>
    </sheetView>
  </sheetViews>
  <sheetFormatPr defaultRowHeight="12.75" x14ac:dyDescent="0.2"/>
  <cols>
    <col min="1" max="1" width="2.140625" customWidth="1"/>
    <col min="2" max="2" width="95.5703125" customWidth="1"/>
    <col min="3" max="3" width="18" customWidth="1"/>
    <col min="4" max="4" width="57.5703125" customWidth="1"/>
    <col min="5" max="5" width="25.42578125" customWidth="1"/>
    <col min="6" max="6" width="17.28515625" customWidth="1"/>
    <col min="7" max="7" width="23.5703125" customWidth="1"/>
    <col min="8" max="8" width="22.85546875" bestFit="1" customWidth="1"/>
    <col min="9" max="9" width="15.7109375" bestFit="1" customWidth="1"/>
  </cols>
  <sheetData>
    <row r="1" spans="2:8" ht="21" customHeight="1" x14ac:dyDescent="0.2">
      <c r="B1" s="6" t="s">
        <v>5</v>
      </c>
    </row>
    <row r="4" spans="2:8" x14ac:dyDescent="0.2">
      <c r="B4" s="7" t="s">
        <v>6</v>
      </c>
      <c r="C4" s="8"/>
      <c r="D4" s="8"/>
      <c r="E4" s="8"/>
      <c r="F4" s="8"/>
      <c r="G4" s="8"/>
      <c r="H4" s="9"/>
    </row>
    <row r="5" spans="2:8" x14ac:dyDescent="0.2">
      <c r="B5" s="28" t="s">
        <v>7</v>
      </c>
      <c r="C5" s="10"/>
      <c r="D5" s="10"/>
      <c r="E5" s="10"/>
      <c r="F5" s="10"/>
      <c r="G5" s="10"/>
      <c r="H5" s="11"/>
    </row>
    <row r="6" spans="2:8" x14ac:dyDescent="0.2">
      <c r="B6" s="28" t="s">
        <v>8</v>
      </c>
      <c r="C6" s="10"/>
      <c r="D6" s="10"/>
      <c r="E6" s="10"/>
      <c r="F6" s="10"/>
      <c r="G6" s="10"/>
      <c r="H6" s="11"/>
    </row>
    <row r="7" spans="2:8" x14ac:dyDescent="0.2">
      <c r="B7" s="37" t="s">
        <v>9</v>
      </c>
      <c r="C7" s="12"/>
      <c r="D7" s="12"/>
      <c r="E7" s="12"/>
      <c r="F7" s="12"/>
      <c r="G7" s="12"/>
      <c r="H7" s="13"/>
    </row>
    <row r="10" spans="2:8" ht="30" customHeight="1" x14ac:dyDescent="0.2">
      <c r="B10" s="27" t="s">
        <v>10</v>
      </c>
      <c r="C10" s="27" t="s">
        <v>11</v>
      </c>
      <c r="D10" s="27" t="s">
        <v>12</v>
      </c>
      <c r="E10" s="27" t="s">
        <v>13</v>
      </c>
      <c r="F10" s="27" t="s">
        <v>14</v>
      </c>
      <c r="G10" s="27" t="s">
        <v>15</v>
      </c>
      <c r="H10" s="27" t="s">
        <v>16</v>
      </c>
    </row>
    <row r="11" spans="2:8" x14ac:dyDescent="0.2">
      <c r="B11" s="5" t="s">
        <v>17</v>
      </c>
      <c r="C11" s="3"/>
      <c r="D11" s="5"/>
      <c r="E11" s="1"/>
      <c r="F11" s="2"/>
      <c r="G11" s="2"/>
      <c r="H11" s="4"/>
    </row>
    <row r="12" spans="2:8" ht="25.5" customHeight="1" x14ac:dyDescent="0.2">
      <c r="B12" s="38" t="s">
        <v>18</v>
      </c>
      <c r="C12" s="42"/>
      <c r="D12" s="43"/>
      <c r="E12" s="50"/>
      <c r="F12" s="44"/>
      <c r="G12" s="44"/>
      <c r="H12" s="45"/>
    </row>
    <row r="13" spans="2:8" ht="51" x14ac:dyDescent="0.2">
      <c r="B13" s="40" t="s">
        <v>19</v>
      </c>
      <c r="C13" s="41">
        <v>16</v>
      </c>
      <c r="D13" s="47"/>
      <c r="E13" s="49">
        <v>40000000</v>
      </c>
      <c r="F13" s="2"/>
      <c r="G13" s="2"/>
      <c r="H13" s="4"/>
    </row>
    <row r="14" spans="2:8" ht="25.5" customHeight="1" x14ac:dyDescent="0.2">
      <c r="B14" s="38" t="s">
        <v>20</v>
      </c>
      <c r="C14" s="46"/>
      <c r="D14" s="43"/>
      <c r="E14" s="50"/>
      <c r="F14" s="44"/>
      <c r="G14" s="44"/>
      <c r="H14" s="45"/>
    </row>
    <row r="15" spans="2:8" x14ac:dyDescent="0.2">
      <c r="B15" s="39" t="s">
        <v>21</v>
      </c>
      <c r="C15" s="41">
        <v>16</v>
      </c>
      <c r="D15" s="29"/>
      <c r="E15" s="49">
        <v>5000000</v>
      </c>
      <c r="F15" s="14"/>
      <c r="G15" s="2"/>
      <c r="H15" s="4"/>
    </row>
    <row r="16" spans="2:8" x14ac:dyDescent="0.2">
      <c r="E16" s="51"/>
    </row>
    <row r="17" spans="2:8" x14ac:dyDescent="0.2">
      <c r="B17" s="15" t="s">
        <v>22</v>
      </c>
      <c r="C17" s="15">
        <v>16</v>
      </c>
      <c r="D17" s="15"/>
      <c r="E17" s="52">
        <f>E13</f>
        <v>40000000</v>
      </c>
      <c r="F17" s="48"/>
      <c r="G17" s="17"/>
      <c r="H17" s="17"/>
    </row>
    <row r="18" spans="2:8" x14ac:dyDescent="0.2">
      <c r="B18" s="15" t="s">
        <v>23</v>
      </c>
      <c r="C18" s="15">
        <v>16</v>
      </c>
      <c r="D18" s="15"/>
      <c r="E18" s="52">
        <f>E15</f>
        <v>5000000</v>
      </c>
      <c r="F18" s="48">
        <v>0.15</v>
      </c>
      <c r="G18" s="54">
        <f>E18/E24</f>
        <v>0.10384215991692627</v>
      </c>
      <c r="H18" s="17"/>
    </row>
    <row r="19" spans="2:8" x14ac:dyDescent="0.2">
      <c r="B19" s="18" t="s">
        <v>24</v>
      </c>
      <c r="C19" s="19"/>
      <c r="D19" s="18"/>
      <c r="E19" s="53">
        <f>SUM(E17:E18)</f>
        <v>45000000</v>
      </c>
      <c r="F19" s="20"/>
      <c r="G19" s="21"/>
      <c r="H19" s="21"/>
    </row>
    <row r="20" spans="2:8" x14ac:dyDescent="0.2">
      <c r="E20" s="51"/>
    </row>
    <row r="21" spans="2:8" x14ac:dyDescent="0.2">
      <c r="B21" s="18" t="s">
        <v>25</v>
      </c>
      <c r="C21" s="19"/>
      <c r="D21" s="18"/>
      <c r="E21" s="53">
        <f>E19*0.07</f>
        <v>3150000.0000000005</v>
      </c>
      <c r="F21" s="20"/>
      <c r="G21" s="21"/>
      <c r="H21" s="21"/>
    </row>
    <row r="22" spans="2:8" x14ac:dyDescent="0.2">
      <c r="E22" s="51"/>
    </row>
    <row r="23" spans="2:8" x14ac:dyDescent="0.2">
      <c r="B23" s="15" t="s">
        <v>26</v>
      </c>
      <c r="C23" s="15"/>
      <c r="D23" s="15"/>
      <c r="E23" s="52">
        <f>E19*1.07</f>
        <v>48150000</v>
      </c>
      <c r="F23" s="16"/>
      <c r="G23" s="15"/>
      <c r="H23" s="17">
        <f>E23/$E$24</f>
        <v>1</v>
      </c>
    </row>
    <row r="24" spans="2:8" ht="27" customHeight="1" x14ac:dyDescent="0.2">
      <c r="B24" s="23" t="s">
        <v>27</v>
      </c>
      <c r="C24" s="22"/>
      <c r="D24" s="22"/>
      <c r="E24" s="36">
        <f>SUM(E19:E21)</f>
        <v>48150000</v>
      </c>
      <c r="F24" s="24"/>
      <c r="G24" s="25"/>
      <c r="H24" s="26"/>
    </row>
  </sheetData>
  <sheetProtection algorithmName="SHA-512" hashValue="ag5oMPSkv/gduzkCdEiFT3Z4dAptreH0P5UdNnMDqbkYNW6++KpDUJITx+gkTK6bV1tM524+OigSyU5T9TbYYg==" saltValue="FrqOBkBrqVNf1J72I97hfw==" spinCount="100000" sheet="1" objects="1" scenarios="1"/>
  <protectedRanges>
    <protectedRange sqref="D13:E15" name="Oblast1"/>
  </protectedRanges>
  <conditionalFormatting sqref="G17">
    <cfRule type="cellIs" dxfId="2" priority="5" operator="lessThan">
      <formula>$F$17</formula>
    </cfRule>
    <cfRule type="cellIs" dxfId="1" priority="4" operator="greaterThan">
      <formula>$F$17</formula>
    </cfRule>
  </conditionalFormatting>
  <conditionalFormatting sqref="G18">
    <cfRule type="expression" dxfId="0" priority="1">
      <formula>G18&lt;=F18</formula>
    </cfRule>
  </conditionalFormatting>
  <pageMargins left="0.7" right="0.7" top="0.78740157499999996" bottom="0.78740157499999996" header="0.3" footer="0.3"/>
  <pageSetup paperSize="9" scale="53" orientation="portrait" r:id="rId1"/>
  <colBreaks count="1" manualBreakCount="1">
    <brk id="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26" ma:contentTypeDescription="Vytvoří nový dokument" ma:contentTypeScope="" ma:versionID="f402ccc214a8d81941942e43274b9f71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b2174faaac653c6be073d24a5b27d956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priori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hidden="true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priorita" ma:index="27" nillable="true" ma:displayName="priorita" ma:default="1" ma:format="Dropdown" ma:hidden="true" ma:internalName="priorita" ma:readOnly="false">
      <xsd:simpleType>
        <xsd:restriction base="dms:Boolean"/>
      </xsd:simpleType>
    </xsd:element>
    <xsd:element name="MediaServiceObjectDetectorVersions" ma:index="2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  <xsd:element name="TaxCatchAll" ma:index="25" nillable="true" ma:displayName="Taxonomy Catch All Column" ma:hidden="true" ma:list="{3e24faa0-bcb1-4044-a421-08fbf966fd37}" ma:internalName="TaxCatchAll" ma:readOnly="false" ma:showField="CatchAllData" ma:web="38a97ebd-7b55-4e0a-b11e-b1f20907ee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TaxCatchAll xmlns="38a97ebd-7b55-4e0a-b11e-b1f20907ee6a" xsi:nil="true"/>
    <_Flow_SignoffStatus xmlns="96f83003-48fd-4f52-836f-d78a4dd9c06d" xsi:nil="true"/>
    <lcf76f155ced4ddcb4097134ff3c332f xmlns="96f83003-48fd-4f52-836f-d78a4dd9c06d">
      <Terms xmlns="http://schemas.microsoft.com/office/infopath/2007/PartnerControls"/>
    </lcf76f155ced4ddcb4097134ff3c332f>
    <priorita xmlns="96f83003-48fd-4f52-836f-d78a4dd9c06d">true</priorita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8C26E2D-0695-450D-93C0-8CC384EF82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A2AF819-A3C6-481B-BEC4-E42C241FC3A7}">
  <ds:schemaRefs>
    <ds:schemaRef ds:uri="http://schemas.microsoft.com/office/2006/metadata/properties"/>
    <ds:schemaRef ds:uri="http://schemas.microsoft.com/office/infopath/2007/PartnerControls"/>
    <ds:schemaRef ds:uri="96f83003-48fd-4f52-836f-d78a4dd9c06d"/>
    <ds:schemaRef ds:uri="38a97ebd-7b55-4e0a-b11e-b1f20907ee6a"/>
  </ds:schemaRefs>
</ds:datastoreItem>
</file>

<file path=customXml/itemProps3.xml><?xml version="1.0" encoding="utf-8"?>
<ds:datastoreItem xmlns:ds="http://schemas.openxmlformats.org/officeDocument/2006/customXml" ds:itemID="{61F6B57A-BBEB-4E10-88C4-CE9865E8438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Manager/>
  <Company>MMR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 Janda</dc:creator>
  <cp:keywords/>
  <dc:description/>
  <cp:lastModifiedBy>Jan Mazanik</cp:lastModifiedBy>
  <cp:revision/>
  <dcterms:created xsi:type="dcterms:W3CDTF">2022-04-04T08:24:21Z</dcterms:created>
  <dcterms:modified xsi:type="dcterms:W3CDTF">2024-07-31T07:22:04Z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  <property fmtid="{D5CDD505-2E9C-101B-9397-08002B2CF9AE}" pid="3" name="MediaServiceImageTags">
    <vt:lpwstr/>
  </property>
</Properties>
</file>